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mpte.cabinet-ph.pm.gouv.fr\cdekerle$\"/>
    </mc:Choice>
  </mc:AlternateContent>
  <bookViews>
    <workbookView xWindow="0" yWindow="0" windowWidth="19200" windowHeight="9050"/>
  </bookViews>
  <sheets>
    <sheet name="2018" sheetId="3" r:id="rId1"/>
    <sheet name="2019" sheetId="4" r:id="rId2"/>
    <sheet name="2020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5" l="1"/>
  <c r="C45" i="5" s="1"/>
  <c r="C44" i="5"/>
  <c r="C19" i="5"/>
  <c r="C23" i="5" s="1"/>
  <c r="D13" i="5"/>
  <c r="D19" i="5" s="1"/>
  <c r="D23" i="5" s="1"/>
  <c r="C13" i="5"/>
  <c r="D12" i="5"/>
  <c r="D14" i="5" s="1"/>
  <c r="C12" i="5"/>
  <c r="C14" i="5" s="1"/>
  <c r="C45" i="4"/>
  <c r="C49" i="4" s="1"/>
  <c r="C50" i="4" s="1"/>
  <c r="D44" i="4"/>
  <c r="C44" i="4"/>
  <c r="D12" i="4"/>
  <c r="D13" i="4" s="1"/>
  <c r="D19" i="4" s="1"/>
  <c r="D23" i="4" s="1"/>
  <c r="C12" i="4"/>
  <c r="D44" i="3"/>
  <c r="C44" i="3"/>
  <c r="D12" i="3"/>
  <c r="C12" i="3"/>
  <c r="D24" i="5" l="1"/>
  <c r="C24" i="5"/>
  <c r="C46" i="5"/>
  <c r="C49" i="5"/>
  <c r="C50" i="5" s="1"/>
  <c r="C46" i="4"/>
  <c r="D14" i="4"/>
  <c r="C13" i="4"/>
  <c r="C19" i="4" s="1"/>
  <c r="C23" i="4" s="1"/>
  <c r="C45" i="3"/>
  <c r="C49" i="3" s="1"/>
  <c r="C50" i="3" s="1"/>
  <c r="C13" i="3"/>
  <c r="C19" i="3" s="1"/>
  <c r="C23" i="3" s="1"/>
  <c r="D13" i="3"/>
  <c r="D19" i="3" s="1"/>
  <c r="D23" i="3" s="1"/>
  <c r="C25" i="5" l="1"/>
  <c r="D30" i="5"/>
  <c r="D34" i="5" s="1"/>
  <c r="D25" i="5"/>
  <c r="C30" i="5"/>
  <c r="C34" i="5" s="1"/>
  <c r="D24" i="4"/>
  <c r="C24" i="4"/>
  <c r="C14" i="4"/>
  <c r="C14" i="3"/>
  <c r="D24" i="3"/>
  <c r="C30" i="3" s="1"/>
  <c r="C34" i="3" s="1"/>
  <c r="C46" i="3"/>
  <c r="D14" i="3"/>
  <c r="C24" i="3"/>
  <c r="C25" i="3" s="1"/>
  <c r="D35" i="5" l="1"/>
  <c r="C35" i="5"/>
  <c r="C36" i="5" s="1"/>
  <c r="D36" i="5"/>
  <c r="D30" i="4"/>
  <c r="D34" i="4" s="1"/>
  <c r="C25" i="4"/>
  <c r="D25" i="4"/>
  <c r="C30" i="4"/>
  <c r="C34" i="4" s="1"/>
  <c r="D25" i="3"/>
  <c r="D30" i="3"/>
  <c r="D34" i="3" s="1"/>
  <c r="C35" i="3" s="1"/>
  <c r="C36" i="3" s="1"/>
  <c r="D35" i="4" l="1"/>
  <c r="C35" i="4"/>
  <c r="C36" i="4" s="1"/>
  <c r="D36" i="4"/>
  <c r="D35" i="3"/>
  <c r="D36" i="3" s="1"/>
</calcChain>
</file>

<file path=xl/sharedStrings.xml><?xml version="1.0" encoding="utf-8"?>
<sst xmlns="http://schemas.openxmlformats.org/spreadsheetml/2006/main" count="183" uniqueCount="53">
  <si>
    <t>ETABLISSEMENT :</t>
  </si>
  <si>
    <t>CHARGES</t>
  </si>
  <si>
    <t>PRODUITS</t>
  </si>
  <si>
    <t>TOTAL DES CHARGES</t>
  </si>
  <si>
    <t>TOTAL DES PRODUITS</t>
  </si>
  <si>
    <t>valeur comptable des éléments d'actif cédés</t>
  </si>
  <si>
    <t>produits des cessions d'éléments d'actif</t>
  </si>
  <si>
    <t>dotations aux amortissements, dépréciations et provisions</t>
  </si>
  <si>
    <t>quote part des subventions virée au résultat</t>
  </si>
  <si>
    <t>reprise sur amortissements, dépréciations et provisions</t>
  </si>
  <si>
    <t>SOUS-TOTAL 1</t>
  </si>
  <si>
    <t>SOUS-TOTAL 2</t>
  </si>
  <si>
    <t>TOTAL DES EMPLOIS</t>
  </si>
  <si>
    <t>TOTAL DES RESSOURCES</t>
  </si>
  <si>
    <t>APPORT AU FONDS DE ROULEMENT</t>
  </si>
  <si>
    <t>PRELEVEMENT SUR LE FONDS DE ROULEMENT</t>
  </si>
  <si>
    <t>TOTAL EQUILIBRE DU TABLEAU DE FINANCEMENT</t>
  </si>
  <si>
    <t xml:space="preserve">COMPTE DE RESULTAT realisé </t>
  </si>
  <si>
    <t xml:space="preserve">TABLEAU DE FINANCEMENT </t>
  </si>
  <si>
    <t>INSUFFISANCE D'AUTOFINANCEMENT</t>
  </si>
  <si>
    <t xml:space="preserve">CAPACITE D'AUTOFINANCEMENT </t>
  </si>
  <si>
    <t xml:space="preserve">Tableau de passage du résultat réalisé à la CAF réalisée </t>
  </si>
  <si>
    <t>CONSOLIDE BUDGET SOCIAL ET BUDGET COMMERCIAL</t>
  </si>
  <si>
    <t>PERIODE : du 1er JANVIER 2018 au 31 DECEMBRE 2018 ( ou exercice 2018)</t>
  </si>
  <si>
    <t>CAPACITE D'AUTOFINANCEMENT (si 1-2&gt;0)</t>
  </si>
  <si>
    <t>Taux de CAF en pourcentage des produits</t>
  </si>
  <si>
    <t>Taux d'IAF en pourcentage des produits</t>
  </si>
  <si>
    <t>INSUFFISANCE D'AUTOFINANCEMENT (si 1-2&lt;0)</t>
  </si>
  <si>
    <t xml:space="preserve">RESULTAT  (EXCEDENT) </t>
  </si>
  <si>
    <t xml:space="preserve">RESULTAT (DEFICIT) </t>
  </si>
  <si>
    <t>RESULTAT (DEFICIT)</t>
  </si>
  <si>
    <t>Groupe 1 : Charges liées à l'exploitation courante</t>
  </si>
  <si>
    <t>Groupe 1 : Produits versés par l'assurance maladie</t>
  </si>
  <si>
    <t>Groupe 2 : Charges afférentes au personnel</t>
  </si>
  <si>
    <t xml:space="preserve">Groupe 2 : Produits de l'activité commerciale </t>
  </si>
  <si>
    <t>Groupe 3 : Charges afférentes à la structure</t>
  </si>
  <si>
    <t>Emprunts</t>
  </si>
  <si>
    <t>Dotations et subventions</t>
  </si>
  <si>
    <t>Autres ressources</t>
  </si>
  <si>
    <t>Remboursement des dettes financières</t>
  </si>
  <si>
    <t>Immobilisations</t>
  </si>
  <si>
    <t>Autres emplois</t>
  </si>
  <si>
    <t>TOTAL EQUILIBRE DU COMPTE DE RESULTAT</t>
  </si>
  <si>
    <t>MARGE BRUTE D'EXPLOITATION (2-1)</t>
  </si>
  <si>
    <t>Taux de MBE en pourcentage des produits</t>
  </si>
  <si>
    <t xml:space="preserve">Groupe 3 : Autres produits dont produits exceptionnels </t>
  </si>
  <si>
    <t>Groupe 3 : Charges afférentes à la structure                        (Comptes 61 à 65 uniquement)</t>
  </si>
  <si>
    <t>MARGE BRUTE D'EXPLOITATION</t>
  </si>
  <si>
    <t xml:space="preserve">MARGE BRUTE D'EXPLOITATION RETRAITEE </t>
  </si>
  <si>
    <t xml:space="preserve"> Locations immobilières (compte 6132)</t>
  </si>
  <si>
    <t xml:space="preserve">Crédit-bail immobilier (compte 6125) </t>
  </si>
  <si>
    <t>PERIODE : du 1er JANVIER 2020 au 31 DECEMBRE 2020 ( ou exercice 2020)</t>
  </si>
  <si>
    <t>PERIODE : du 1er JANVIER 2019 au 31 DECEMBRE 2019 ( ou exercice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</si>
</sst>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u/>
      <sz val="10"/>
      <name val="Arial"/>
      <family val="2"/>
      <charset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Up">
        <bgColor theme="0" tint="-0.24994659260841701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0" fillId="0" borderId="0" applyFont="0" applyFill="0" applyBorder="0" applyAlignment="0" applyProtection="0"/>
    <xf numFmtId="0" fontId="11" fillId="0" borderId="0"/>
  </cellStyleXfs>
  <cellXfs count="86">
    <xf numFmtId="0" fontId="0" fillId="0" borderId="0" xfId="0"/>
    <xf numFmtId="0" fontId="0" fillId="0" borderId="0" xfId="0" applyFont="1"/>
    <xf numFmtId="0" fontId="0" fillId="0" borderId="0" xfId="0" applyFont="1" applyBorder="1"/>
    <xf numFmtId="0" fontId="4" fillId="0" borderId="0" xfId="1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5" fillId="0" borderId="0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right"/>
    </xf>
    <xf numFmtId="0" fontId="13" fillId="0" borderId="3" xfId="1" applyFont="1" applyBorder="1" applyAlignment="1">
      <alignment horizontal="left"/>
    </xf>
    <xf numFmtId="0" fontId="12" fillId="2" borderId="3" xfId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/>
    </xf>
    <xf numFmtId="0" fontId="13" fillId="2" borderId="3" xfId="0" applyFont="1" applyFill="1" applyBorder="1"/>
    <xf numFmtId="0" fontId="13" fillId="0" borderId="3" xfId="0" applyFont="1" applyBorder="1"/>
    <xf numFmtId="0" fontId="13" fillId="0" borderId="3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3" fillId="2" borderId="3" xfId="1" applyFont="1" applyFill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0" fontId="13" fillId="2" borderId="3" xfId="1" applyFont="1" applyFill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13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/>
    </xf>
    <xf numFmtId="0" fontId="13" fillId="0" borderId="3" xfId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12" fillId="2" borderId="3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13" fillId="2" borderId="3" xfId="1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5" xfId="1" applyFont="1" applyBorder="1" applyAlignment="1">
      <alignment horizontal="left" vertical="center"/>
    </xf>
    <xf numFmtId="0" fontId="13" fillId="0" borderId="5" xfId="1" applyFont="1" applyBorder="1" applyAlignment="1">
      <alignment vertical="center" wrapText="1"/>
    </xf>
    <xf numFmtId="0" fontId="13" fillId="0" borderId="6" xfId="1" applyFont="1" applyBorder="1" applyAlignment="1">
      <alignment horizontal="left" vertical="center" wrapText="1"/>
    </xf>
    <xf numFmtId="0" fontId="13" fillId="0" borderId="6" xfId="1" applyFont="1" applyBorder="1" applyAlignment="1">
      <alignment horizontal="left" vertical="center"/>
    </xf>
    <xf numFmtId="0" fontId="13" fillId="0" borderId="6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3" fillId="2" borderId="8" xfId="3" applyFont="1" applyFill="1" applyBorder="1" applyAlignment="1" applyProtection="1">
      <alignment horizontal="center" vertical="center"/>
    </xf>
    <xf numFmtId="0" fontId="13" fillId="0" borderId="0" xfId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10" fontId="13" fillId="2" borderId="8" xfId="2" applyNumberFormat="1" applyFont="1" applyFill="1" applyBorder="1" applyAlignment="1" applyProtection="1">
      <alignment horizontal="center" vertical="center"/>
    </xf>
    <xf numFmtId="0" fontId="9" fillId="0" borderId="3" xfId="0" applyFont="1" applyBorder="1"/>
    <xf numFmtId="0" fontId="16" fillId="0" borderId="0" xfId="0" applyFont="1"/>
    <xf numFmtId="0" fontId="13" fillId="2" borderId="3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/>
    </xf>
    <xf numFmtId="0" fontId="12" fillId="0" borderId="11" xfId="1" applyFont="1" applyFill="1" applyBorder="1" applyAlignment="1">
      <alignment horizontal="center"/>
    </xf>
    <xf numFmtId="0" fontId="12" fillId="0" borderId="11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/>
    </xf>
    <xf numFmtId="0" fontId="9" fillId="3" borderId="3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13" fillId="2" borderId="3" xfId="3" applyFont="1" applyFill="1" applyBorder="1" applyAlignment="1" applyProtection="1">
      <alignment horizontal="center" vertical="center"/>
    </xf>
    <xf numFmtId="0" fontId="9" fillId="4" borderId="1" xfId="0" applyFont="1" applyFill="1" applyBorder="1"/>
    <xf numFmtId="0" fontId="9" fillId="4" borderId="2" xfId="0" applyFont="1" applyFill="1" applyBorder="1"/>
    <xf numFmtId="0" fontId="13" fillId="4" borderId="3" xfId="3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10" fontId="12" fillId="2" borderId="3" xfId="2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4" borderId="4" xfId="0" applyFont="1" applyFill="1" applyBorder="1" applyAlignment="1">
      <alignment horizontal="center"/>
    </xf>
    <xf numFmtId="10" fontId="12" fillId="4" borderId="3" xfId="2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</cellXfs>
  <cellStyles count="4">
    <cellStyle name="Excel Built-in Excel Built-in TableStyleLight1" xfId="1"/>
    <cellStyle name="Normal" xfId="0" builtinId="0"/>
    <cellStyle name="Normal 2" xfId="3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E50" sqref="E50"/>
    </sheetView>
  </sheetViews>
  <sheetFormatPr baseColWidth="10" defaultRowHeight="14.5" x14ac:dyDescent="0.35"/>
  <cols>
    <col min="2" max="2" width="47.453125" customWidth="1"/>
    <col min="5" max="5" width="46.81640625" customWidth="1"/>
  </cols>
  <sheetData>
    <row r="1" spans="1:5" ht="18" x14ac:dyDescent="0.4">
      <c r="A1" s="75"/>
      <c r="B1" s="75"/>
      <c r="C1" s="75"/>
      <c r="D1" s="75"/>
      <c r="E1" s="75"/>
    </row>
    <row r="3" spans="1:5" x14ac:dyDescent="0.35">
      <c r="A3" s="1" t="s">
        <v>0</v>
      </c>
      <c r="E3" s="1" t="s">
        <v>23</v>
      </c>
    </row>
    <row r="5" spans="1:5" ht="15.5" x14ac:dyDescent="0.35">
      <c r="A5" s="76" t="s">
        <v>17</v>
      </c>
      <c r="B5" s="76"/>
      <c r="C5" s="76"/>
      <c r="D5" s="76"/>
      <c r="E5" s="76"/>
    </row>
    <row r="6" spans="1:5" s="4" customFormat="1" ht="15.5" x14ac:dyDescent="0.35">
      <c r="A6" s="5"/>
      <c r="B6" s="5"/>
      <c r="C6" s="6" t="s">
        <v>22</v>
      </c>
      <c r="D6" s="5"/>
      <c r="E6" s="5"/>
    </row>
    <row r="7" spans="1:5" ht="15" thickBot="1" x14ac:dyDescent="0.4">
      <c r="C7" s="77"/>
      <c r="D7" s="77"/>
    </row>
    <row r="8" spans="1:5" s="7" customFormat="1" ht="12" customHeight="1" thickBot="1" x14ac:dyDescent="0.3">
      <c r="C8" s="40" t="s">
        <v>1</v>
      </c>
      <c r="D8" s="40" t="s">
        <v>2</v>
      </c>
    </row>
    <row r="9" spans="1:5" s="37" customFormat="1" ht="12" customHeight="1" thickBot="1" x14ac:dyDescent="0.35">
      <c r="A9" s="38"/>
      <c r="B9" s="19" t="s">
        <v>31</v>
      </c>
      <c r="C9" s="20"/>
      <c r="D9" s="20"/>
      <c r="E9" s="21" t="s">
        <v>32</v>
      </c>
    </row>
    <row r="10" spans="1:5" s="37" customFormat="1" ht="12" customHeight="1" thickBot="1" x14ac:dyDescent="0.35">
      <c r="A10" s="38"/>
      <c r="B10" s="19" t="s">
        <v>33</v>
      </c>
      <c r="C10" s="22"/>
      <c r="D10" s="22"/>
      <c r="E10" s="19" t="s">
        <v>34</v>
      </c>
    </row>
    <row r="11" spans="1:5" s="37" customFormat="1" ht="12" customHeight="1" thickBot="1" x14ac:dyDescent="0.35">
      <c r="A11" s="38"/>
      <c r="B11" s="23" t="s">
        <v>35</v>
      </c>
      <c r="C11" s="22"/>
      <c r="D11" s="22"/>
      <c r="E11" s="24" t="s">
        <v>45</v>
      </c>
    </row>
    <row r="12" spans="1:5" s="37" customFormat="1" ht="12" customHeight="1" thickBot="1" x14ac:dyDescent="0.35">
      <c r="A12" s="38"/>
      <c r="B12" s="25" t="s">
        <v>3</v>
      </c>
      <c r="C12" s="22">
        <f>SUM(C9:C11)</f>
        <v>0</v>
      </c>
      <c r="D12" s="22">
        <f>SUM(D9:D11)</f>
        <v>0</v>
      </c>
      <c r="E12" s="26" t="s">
        <v>4</v>
      </c>
    </row>
    <row r="13" spans="1:5" s="37" customFormat="1" ht="12" customHeight="1" thickBot="1" x14ac:dyDescent="0.35">
      <c r="A13" s="38"/>
      <c r="B13" s="27" t="s">
        <v>28</v>
      </c>
      <c r="C13" s="22">
        <f>IF(D12-C12&lt;0,0,D12-C12)</f>
        <v>0</v>
      </c>
      <c r="D13" s="22">
        <f>IF(D12-C12&lt;0,-(D12-C12),0)</f>
        <v>0</v>
      </c>
      <c r="E13" s="27" t="s">
        <v>29</v>
      </c>
    </row>
    <row r="14" spans="1:5" s="37" customFormat="1" ht="12" customHeight="1" thickBot="1" x14ac:dyDescent="0.35">
      <c r="A14" s="39"/>
      <c r="B14" s="11" t="s">
        <v>42</v>
      </c>
      <c r="C14" s="29">
        <f>C12+C13</f>
        <v>0</v>
      </c>
      <c r="D14" s="29">
        <f>D12+D13</f>
        <v>0</v>
      </c>
      <c r="E14" s="11" t="s">
        <v>42</v>
      </c>
    </row>
    <row r="15" spans="1:5" ht="16.5" customHeight="1" x14ac:dyDescent="0.35">
      <c r="A15" s="28"/>
      <c r="B15" s="8"/>
      <c r="C15" s="30"/>
      <c r="D15" s="30"/>
      <c r="E15" s="8"/>
    </row>
    <row r="16" spans="1:5" ht="16.5" customHeight="1" x14ac:dyDescent="0.35">
      <c r="A16" s="78" t="s">
        <v>21</v>
      </c>
      <c r="B16" s="78"/>
      <c r="C16" s="78"/>
      <c r="D16" s="78"/>
      <c r="E16" s="78"/>
    </row>
    <row r="17" spans="1:5" ht="16.5" customHeight="1" x14ac:dyDescent="0.35">
      <c r="A17" s="18"/>
      <c r="B17" s="18"/>
      <c r="C17" s="18"/>
      <c r="D17" s="18"/>
      <c r="E17" s="18"/>
    </row>
    <row r="18" spans="1:5" ht="16.5" customHeight="1" thickBot="1" x14ac:dyDescent="0.4">
      <c r="A18" s="18"/>
      <c r="B18" s="18"/>
      <c r="C18" s="18"/>
      <c r="D18" s="18"/>
      <c r="E18" s="18"/>
    </row>
    <row r="19" spans="1:5" s="7" customFormat="1" ht="12" customHeight="1" thickBot="1" x14ac:dyDescent="0.3">
      <c r="A19" s="41"/>
      <c r="B19" s="27" t="s">
        <v>28</v>
      </c>
      <c r="C19" s="43">
        <f>C13</f>
        <v>0</v>
      </c>
      <c r="D19" s="43">
        <f>D13</f>
        <v>0</v>
      </c>
      <c r="E19" s="27" t="s">
        <v>30</v>
      </c>
    </row>
    <row r="20" spans="1:5" s="7" customFormat="1" ht="12" customHeight="1" x14ac:dyDescent="0.25">
      <c r="A20" s="41"/>
      <c r="B20" s="45" t="s">
        <v>5</v>
      </c>
      <c r="C20" s="56"/>
      <c r="D20" s="56"/>
      <c r="E20" s="46" t="s">
        <v>6</v>
      </c>
    </row>
    <row r="21" spans="1:5" s="7" customFormat="1" ht="12" customHeight="1" x14ac:dyDescent="0.25">
      <c r="A21" s="41"/>
      <c r="B21" s="47" t="s">
        <v>7</v>
      </c>
      <c r="C21" s="57"/>
      <c r="D21" s="57"/>
      <c r="E21" s="48" t="s">
        <v>8</v>
      </c>
    </row>
    <row r="22" spans="1:5" s="7" customFormat="1" ht="12" customHeight="1" thickBot="1" x14ac:dyDescent="0.3">
      <c r="A22" s="41"/>
      <c r="B22" s="49"/>
      <c r="C22" s="57"/>
      <c r="D22" s="57"/>
      <c r="E22" s="48" t="s">
        <v>9</v>
      </c>
    </row>
    <row r="23" spans="1:5" s="7" customFormat="1" ht="12" customHeight="1" thickBot="1" x14ac:dyDescent="0.3">
      <c r="A23" s="41"/>
      <c r="B23" s="50" t="s">
        <v>10</v>
      </c>
      <c r="C23" s="58">
        <f>SUM(C19:C22)</f>
        <v>0</v>
      </c>
      <c r="D23" s="58">
        <f>SUM(D19:D22)</f>
        <v>0</v>
      </c>
      <c r="E23" s="51" t="s">
        <v>11</v>
      </c>
    </row>
    <row r="24" spans="1:5" s="7" customFormat="1" ht="12" customHeight="1" thickBot="1" x14ac:dyDescent="0.3">
      <c r="A24" s="41"/>
      <c r="B24" s="52" t="s">
        <v>24</v>
      </c>
      <c r="C24" s="58">
        <f>IF(C23&lt;D23,0,-(D23-C23))</f>
        <v>0</v>
      </c>
      <c r="D24" s="59">
        <f>IF(C23&gt;D23,0,(D23-C23))</f>
        <v>0</v>
      </c>
      <c r="E24" s="53" t="s">
        <v>27</v>
      </c>
    </row>
    <row r="25" spans="1:5" s="7" customFormat="1" ht="12" customHeight="1" thickBot="1" x14ac:dyDescent="0.3">
      <c r="A25" s="31"/>
      <c r="B25" s="54" t="s">
        <v>25</v>
      </c>
      <c r="C25" s="60" t="e">
        <f>C24/D12</f>
        <v>#DIV/0!</v>
      </c>
      <c r="D25" s="60" t="e">
        <f>D24/D12</f>
        <v>#DIV/0!</v>
      </c>
      <c r="E25" s="54" t="s">
        <v>26</v>
      </c>
    </row>
    <row r="26" spans="1:5" ht="16.5" customHeight="1" x14ac:dyDescent="0.35">
      <c r="A26" s="32"/>
      <c r="B26" s="33"/>
      <c r="C26" s="32"/>
      <c r="D26" s="32"/>
      <c r="E26" s="33"/>
    </row>
    <row r="27" spans="1:5" ht="16.5" customHeight="1" x14ac:dyDescent="0.35">
      <c r="A27" s="76" t="s">
        <v>18</v>
      </c>
      <c r="B27" s="76"/>
      <c r="C27" s="76"/>
      <c r="D27" s="76"/>
      <c r="E27" s="76"/>
    </row>
    <row r="28" spans="1:5" ht="16.5" customHeight="1" x14ac:dyDescent="0.35">
      <c r="A28" s="2"/>
      <c r="B28" s="3"/>
      <c r="C28" s="2"/>
      <c r="D28" s="2"/>
      <c r="E28" s="3"/>
    </row>
    <row r="29" spans="1:5" ht="16.5" customHeight="1" thickBot="1" x14ac:dyDescent="0.4"/>
    <row r="30" spans="1:5" s="7" customFormat="1" ht="12" customHeight="1" thickBot="1" x14ac:dyDescent="0.3">
      <c r="B30" s="12" t="s">
        <v>19</v>
      </c>
      <c r="C30" s="61">
        <f>D24</f>
        <v>0</v>
      </c>
      <c r="D30" s="61">
        <f>C24</f>
        <v>0</v>
      </c>
      <c r="E30" s="12" t="s">
        <v>20</v>
      </c>
    </row>
    <row r="31" spans="1:5" s="7" customFormat="1" ht="12" customHeight="1" thickBot="1" x14ac:dyDescent="0.3">
      <c r="B31" s="19" t="s">
        <v>39</v>
      </c>
      <c r="C31" s="13"/>
      <c r="D31" s="13"/>
      <c r="E31" s="34" t="s">
        <v>36</v>
      </c>
    </row>
    <row r="32" spans="1:5" s="7" customFormat="1" ht="12" customHeight="1" thickBot="1" x14ac:dyDescent="0.3">
      <c r="B32" s="19" t="s">
        <v>40</v>
      </c>
      <c r="C32" s="13"/>
      <c r="D32" s="13"/>
      <c r="E32" s="34" t="s">
        <v>37</v>
      </c>
    </row>
    <row r="33" spans="2:5" s="7" customFormat="1" ht="12" customHeight="1" thickBot="1" x14ac:dyDescent="0.3">
      <c r="B33" s="19" t="s">
        <v>41</v>
      </c>
      <c r="C33" s="13"/>
      <c r="D33" s="13"/>
      <c r="E33" s="19" t="s">
        <v>38</v>
      </c>
    </row>
    <row r="34" spans="2:5" s="7" customFormat="1" ht="12" customHeight="1" thickBot="1" x14ac:dyDescent="0.3">
      <c r="B34" s="9" t="s">
        <v>12</v>
      </c>
      <c r="C34" s="14">
        <f>SUM(C30:C33)</f>
        <v>0</v>
      </c>
      <c r="D34" s="14">
        <f>SUM(D30:D33)</f>
        <v>0</v>
      </c>
      <c r="E34" s="10" t="s">
        <v>13</v>
      </c>
    </row>
    <row r="35" spans="2:5" s="7" customFormat="1" ht="12" customHeight="1" thickBot="1" x14ac:dyDescent="0.3">
      <c r="B35" s="16" t="s">
        <v>14</v>
      </c>
      <c r="C35" s="35">
        <f>IF(C34&gt;D34,0,D34-C34)</f>
        <v>0</v>
      </c>
      <c r="D35" s="35">
        <f>IF(C34&lt;D34,0,-(C34-D34))</f>
        <v>0</v>
      </c>
      <c r="E35" s="16" t="s">
        <v>15</v>
      </c>
    </row>
    <row r="36" spans="2:5" s="62" customFormat="1" ht="12" customHeight="1" thickBot="1" x14ac:dyDescent="0.3">
      <c r="B36" s="15" t="s">
        <v>16</v>
      </c>
      <c r="C36" s="14">
        <f>SUM(C34:C35)</f>
        <v>0</v>
      </c>
      <c r="D36" s="14">
        <f>SUM(D34:D35)</f>
        <v>0</v>
      </c>
      <c r="E36" s="15" t="s">
        <v>16</v>
      </c>
    </row>
    <row r="37" spans="2:5" ht="16.5" customHeight="1" x14ac:dyDescent="0.35"/>
    <row r="38" spans="2:5" ht="16.5" customHeight="1" x14ac:dyDescent="0.35"/>
    <row r="39" spans="2:5" ht="16.5" customHeight="1" x14ac:dyDescent="0.35">
      <c r="B39" s="81" t="s">
        <v>47</v>
      </c>
      <c r="C39" s="81"/>
      <c r="D39" s="81"/>
      <c r="E39" s="81"/>
    </row>
    <row r="40" spans="2:5" ht="16.5" customHeight="1" thickBot="1" x14ac:dyDescent="0.4"/>
    <row r="41" spans="2:5" s="7" customFormat="1" ht="12" customHeight="1" thickBot="1" x14ac:dyDescent="0.3">
      <c r="B41" s="19" t="s">
        <v>31</v>
      </c>
      <c r="C41" s="24"/>
      <c r="D41" s="24"/>
      <c r="E41" s="21" t="s">
        <v>32</v>
      </c>
    </row>
    <row r="42" spans="2:5" s="7" customFormat="1" ht="12" customHeight="1" thickBot="1" x14ac:dyDescent="0.3">
      <c r="B42" s="19" t="s">
        <v>33</v>
      </c>
      <c r="C42" s="24"/>
      <c r="D42" s="24"/>
      <c r="E42" s="19" t="s">
        <v>34</v>
      </c>
    </row>
    <row r="43" spans="2:5" s="7" customFormat="1" ht="23.5" customHeight="1" thickBot="1" x14ac:dyDescent="0.3">
      <c r="B43" s="23" t="s">
        <v>46</v>
      </c>
      <c r="C43" s="24"/>
      <c r="D43" s="69"/>
      <c r="E43" s="17"/>
    </row>
    <row r="44" spans="2:5" s="7" customFormat="1" ht="12" customHeight="1" thickBot="1" x14ac:dyDescent="0.3">
      <c r="B44" s="63" t="s">
        <v>10</v>
      </c>
      <c r="C44" s="24">
        <f>SUM(C41:C43)</f>
        <v>0</v>
      </c>
      <c r="D44" s="70">
        <f>SUM(D41:D43)</f>
        <v>0</v>
      </c>
      <c r="E44" s="64" t="s">
        <v>11</v>
      </c>
    </row>
    <row r="45" spans="2:5" s="7" customFormat="1" ht="12" customHeight="1" thickBot="1" x14ac:dyDescent="0.3">
      <c r="B45" s="65" t="s">
        <v>43</v>
      </c>
      <c r="C45" s="79">
        <f>D44-C44</f>
        <v>0</v>
      </c>
      <c r="D45" s="79"/>
      <c r="E45" s="66"/>
    </row>
    <row r="46" spans="2:5" s="7" customFormat="1" ht="12" customHeight="1" thickBot="1" x14ac:dyDescent="0.3">
      <c r="B46" s="71" t="s">
        <v>44</v>
      </c>
      <c r="C46" s="80" t="e">
        <f>C45/D12</f>
        <v>#DIV/0!</v>
      </c>
      <c r="D46" s="80"/>
      <c r="E46" s="67"/>
    </row>
    <row r="47" spans="2:5" s="7" customFormat="1" ht="12" customHeight="1" thickBot="1" x14ac:dyDescent="0.3">
      <c r="B47" s="72" t="s">
        <v>50</v>
      </c>
      <c r="C47" s="84"/>
      <c r="D47" s="85"/>
    </row>
    <row r="48" spans="2:5" s="7" customFormat="1" ht="12" customHeight="1" thickBot="1" x14ac:dyDescent="0.3">
      <c r="B48" s="73" t="s">
        <v>49</v>
      </c>
      <c r="C48" s="84"/>
      <c r="D48" s="85"/>
    </row>
    <row r="49" spans="2:5" s="7" customFormat="1" ht="12" customHeight="1" thickBot="1" x14ac:dyDescent="0.3">
      <c r="B49" s="68" t="s">
        <v>48</v>
      </c>
      <c r="C49" s="82">
        <f>+C45-C47-C48</f>
        <v>0</v>
      </c>
      <c r="D49" s="82"/>
      <c r="E49" s="66"/>
    </row>
    <row r="50" spans="2:5" s="7" customFormat="1" ht="12" customHeight="1" thickBot="1" x14ac:dyDescent="0.3">
      <c r="B50" s="74" t="s">
        <v>44</v>
      </c>
      <c r="C50" s="83" t="e">
        <f>+C49/D12</f>
        <v>#DIV/0!</v>
      </c>
      <c r="D50" s="83"/>
      <c r="E50" s="67"/>
    </row>
    <row r="51" spans="2:5" s="7" customFormat="1" ht="11.5" x14ac:dyDescent="0.25"/>
  </sheetData>
  <mergeCells count="12">
    <mergeCell ref="C45:D45"/>
    <mergeCell ref="C46:D46"/>
    <mergeCell ref="B39:E39"/>
    <mergeCell ref="C49:D49"/>
    <mergeCell ref="C50:D50"/>
    <mergeCell ref="C47:D47"/>
    <mergeCell ref="C48:D48"/>
    <mergeCell ref="A1:E1"/>
    <mergeCell ref="A5:E5"/>
    <mergeCell ref="C7:D7"/>
    <mergeCell ref="A16:E16"/>
    <mergeCell ref="A27:E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21" workbookViewId="0">
      <selection activeCell="B38" sqref="B38"/>
    </sheetView>
  </sheetViews>
  <sheetFormatPr baseColWidth="10" defaultRowHeight="14.5" x14ac:dyDescent="0.35"/>
  <cols>
    <col min="2" max="2" width="47.453125" customWidth="1"/>
    <col min="5" max="5" width="46.81640625" customWidth="1"/>
  </cols>
  <sheetData>
    <row r="1" spans="1:8" ht="18" x14ac:dyDescent="0.4">
      <c r="A1" s="75"/>
      <c r="B1" s="75"/>
      <c r="C1" s="75"/>
      <c r="D1" s="75"/>
      <c r="E1" s="75"/>
    </row>
    <row r="3" spans="1:8" x14ac:dyDescent="0.35">
      <c r="A3" s="1" t="s">
        <v>0</v>
      </c>
      <c r="E3" s="1" t="s">
        <v>52</v>
      </c>
    </row>
    <row r="5" spans="1:8" ht="15.5" x14ac:dyDescent="0.35">
      <c r="A5" s="76" t="s">
        <v>17</v>
      </c>
      <c r="B5" s="76"/>
      <c r="C5" s="76"/>
      <c r="D5" s="76"/>
      <c r="E5" s="76"/>
    </row>
    <row r="6" spans="1:8" ht="15.5" x14ac:dyDescent="0.35">
      <c r="A6" s="5"/>
      <c r="B6" s="5"/>
      <c r="C6" s="36" t="s">
        <v>22</v>
      </c>
      <c r="D6" s="5"/>
      <c r="E6" s="5"/>
      <c r="F6" s="4"/>
      <c r="G6" s="4"/>
      <c r="H6" s="4"/>
    </row>
    <row r="7" spans="1:8" ht="15" thickBot="1" x14ac:dyDescent="0.4">
      <c r="C7" s="77"/>
      <c r="D7" s="77"/>
    </row>
    <row r="8" spans="1:8" s="7" customFormat="1" ht="12" thickBot="1" x14ac:dyDescent="0.3">
      <c r="C8" s="40" t="s">
        <v>1</v>
      </c>
      <c r="D8" s="40" t="s">
        <v>2</v>
      </c>
    </row>
    <row r="9" spans="1:8" s="7" customFormat="1" ht="12" thickBot="1" x14ac:dyDescent="0.3">
      <c r="A9" s="41"/>
      <c r="B9" s="19" t="s">
        <v>31</v>
      </c>
      <c r="C9" s="42"/>
      <c r="D9" s="42"/>
      <c r="E9" s="21" t="s">
        <v>32</v>
      </c>
    </row>
    <row r="10" spans="1:8" s="7" customFormat="1" ht="12" thickBot="1" x14ac:dyDescent="0.3">
      <c r="A10" s="41"/>
      <c r="B10" s="19" t="s">
        <v>33</v>
      </c>
      <c r="C10" s="43"/>
      <c r="D10" s="43"/>
      <c r="E10" s="19" t="s">
        <v>34</v>
      </c>
    </row>
    <row r="11" spans="1:8" s="7" customFormat="1" ht="12" thickBot="1" x14ac:dyDescent="0.3">
      <c r="A11" s="41"/>
      <c r="B11" s="23" t="s">
        <v>35</v>
      </c>
      <c r="C11" s="43"/>
      <c r="D11" s="43"/>
      <c r="E11" s="24" t="s">
        <v>45</v>
      </c>
    </row>
    <row r="12" spans="1:8" s="7" customFormat="1" ht="12" thickBot="1" x14ac:dyDescent="0.3">
      <c r="A12" s="41"/>
      <c r="B12" s="25" t="s">
        <v>3</v>
      </c>
      <c r="C12" s="43">
        <f>SUM(C9:C11)</f>
        <v>0</v>
      </c>
      <c r="D12" s="43">
        <f>SUM(D9:D11)</f>
        <v>0</v>
      </c>
      <c r="E12" s="26" t="s">
        <v>4</v>
      </c>
    </row>
    <row r="13" spans="1:8" s="7" customFormat="1" ht="12" thickBot="1" x14ac:dyDescent="0.3">
      <c r="A13" s="41"/>
      <c r="B13" s="27" t="s">
        <v>28</v>
      </c>
      <c r="C13" s="43">
        <f>IF(D12-C12&lt;0,0,D12-C12)</f>
        <v>0</v>
      </c>
      <c r="D13" s="43">
        <f>IF(D12-C12&lt;0,-(D12-C12),0)</f>
        <v>0</v>
      </c>
      <c r="E13" s="27" t="s">
        <v>29</v>
      </c>
    </row>
    <row r="14" spans="1:8" s="7" customFormat="1" ht="12" thickBot="1" x14ac:dyDescent="0.3">
      <c r="A14" s="44"/>
      <c r="B14" s="11" t="s">
        <v>42</v>
      </c>
      <c r="C14" s="29">
        <f>C12+C13</f>
        <v>0</v>
      </c>
      <c r="D14" s="29">
        <f>D12+D13</f>
        <v>0</v>
      </c>
      <c r="E14" s="11" t="s">
        <v>42</v>
      </c>
    </row>
    <row r="15" spans="1:8" ht="18" x14ac:dyDescent="0.35">
      <c r="A15" s="28"/>
      <c r="B15" s="8"/>
      <c r="C15" s="30"/>
      <c r="D15" s="30"/>
      <c r="E15" s="8"/>
    </row>
    <row r="16" spans="1:8" x14ac:dyDescent="0.35">
      <c r="A16" s="78" t="s">
        <v>21</v>
      </c>
      <c r="B16" s="78"/>
      <c r="C16" s="78"/>
      <c r="D16" s="78"/>
      <c r="E16" s="78"/>
    </row>
    <row r="17" spans="1:5" x14ac:dyDescent="0.35">
      <c r="A17" s="18"/>
      <c r="B17" s="18"/>
      <c r="C17" s="18"/>
      <c r="D17" s="18"/>
      <c r="E17" s="18"/>
    </row>
    <row r="18" spans="1:5" ht="15" thickBot="1" x14ac:dyDescent="0.4">
      <c r="A18" s="18"/>
      <c r="B18" s="18"/>
      <c r="C18" s="18"/>
      <c r="D18" s="18"/>
      <c r="E18" s="18"/>
    </row>
    <row r="19" spans="1:5" s="7" customFormat="1" ht="12" thickBot="1" x14ac:dyDescent="0.3">
      <c r="A19" s="41"/>
      <c r="B19" s="27" t="s">
        <v>28</v>
      </c>
      <c r="C19" s="43">
        <f>C13</f>
        <v>0</v>
      </c>
      <c r="D19" s="43">
        <f>D13</f>
        <v>0</v>
      </c>
      <c r="E19" s="27" t="s">
        <v>30</v>
      </c>
    </row>
    <row r="20" spans="1:5" s="7" customFormat="1" ht="11.5" x14ac:dyDescent="0.25">
      <c r="A20" s="41"/>
      <c r="B20" s="45" t="s">
        <v>5</v>
      </c>
      <c r="C20" s="56"/>
      <c r="D20" s="56"/>
      <c r="E20" s="46" t="s">
        <v>6</v>
      </c>
    </row>
    <row r="21" spans="1:5" s="7" customFormat="1" ht="11.5" x14ac:dyDescent="0.25">
      <c r="A21" s="41"/>
      <c r="B21" s="47" t="s">
        <v>7</v>
      </c>
      <c r="C21" s="57"/>
      <c r="D21" s="57"/>
      <c r="E21" s="48" t="s">
        <v>8</v>
      </c>
    </row>
    <row r="22" spans="1:5" s="7" customFormat="1" ht="12" thickBot="1" x14ac:dyDescent="0.3">
      <c r="A22" s="41"/>
      <c r="B22" s="49"/>
      <c r="C22" s="57"/>
      <c r="D22" s="57"/>
      <c r="E22" s="48" t="s">
        <v>9</v>
      </c>
    </row>
    <row r="23" spans="1:5" s="7" customFormat="1" ht="12" thickBot="1" x14ac:dyDescent="0.3">
      <c r="A23" s="41"/>
      <c r="B23" s="50" t="s">
        <v>10</v>
      </c>
      <c r="C23" s="58">
        <f>SUM(C19:C22)</f>
        <v>0</v>
      </c>
      <c r="D23" s="58">
        <f>SUM(D19:D22)</f>
        <v>0</v>
      </c>
      <c r="E23" s="51" t="s">
        <v>11</v>
      </c>
    </row>
    <row r="24" spans="1:5" s="7" customFormat="1" ht="12" thickBot="1" x14ac:dyDescent="0.3">
      <c r="A24" s="41"/>
      <c r="B24" s="52" t="s">
        <v>24</v>
      </c>
      <c r="C24" s="58">
        <f>IF(C23&lt;D23,0,-(D23-C23))</f>
        <v>0</v>
      </c>
      <c r="D24" s="59">
        <f>IF(C23&gt;D23,0,(D23-C23))</f>
        <v>0</v>
      </c>
      <c r="E24" s="53" t="s">
        <v>27</v>
      </c>
    </row>
    <row r="25" spans="1:5" s="7" customFormat="1" ht="12" thickBot="1" x14ac:dyDescent="0.3">
      <c r="A25" s="31"/>
      <c r="B25" s="54" t="s">
        <v>25</v>
      </c>
      <c r="C25" s="60" t="e">
        <f>C24/D12</f>
        <v>#DIV/0!</v>
      </c>
      <c r="D25" s="60" t="e">
        <f>D24/D12</f>
        <v>#DIV/0!</v>
      </c>
      <c r="E25" s="54" t="s">
        <v>26</v>
      </c>
    </row>
    <row r="26" spans="1:5" x14ac:dyDescent="0.35">
      <c r="A26" s="32"/>
      <c r="B26" s="33"/>
      <c r="C26" s="32"/>
      <c r="D26" s="32"/>
      <c r="E26" s="33"/>
    </row>
    <row r="27" spans="1:5" ht="15.5" x14ac:dyDescent="0.35">
      <c r="A27" s="76" t="s">
        <v>18</v>
      </c>
      <c r="B27" s="76"/>
      <c r="C27" s="76"/>
      <c r="D27" s="76"/>
      <c r="E27" s="76"/>
    </row>
    <row r="28" spans="1:5" x14ac:dyDescent="0.35">
      <c r="A28" s="2"/>
      <c r="B28" s="3"/>
      <c r="C28" s="2"/>
      <c r="D28" s="2"/>
      <c r="E28" s="3"/>
    </row>
    <row r="29" spans="1:5" ht="15" thickBot="1" x14ac:dyDescent="0.4"/>
    <row r="30" spans="1:5" s="7" customFormat="1" ht="12" thickBot="1" x14ac:dyDescent="0.3">
      <c r="B30" s="12" t="s">
        <v>19</v>
      </c>
      <c r="C30" s="61">
        <f>D24</f>
        <v>0</v>
      </c>
      <c r="D30" s="61">
        <f>C24</f>
        <v>0</v>
      </c>
      <c r="E30" s="12" t="s">
        <v>20</v>
      </c>
    </row>
    <row r="31" spans="1:5" s="7" customFormat="1" ht="12" thickBot="1" x14ac:dyDescent="0.3">
      <c r="B31" s="19" t="s">
        <v>39</v>
      </c>
      <c r="C31" s="13"/>
      <c r="D31" s="13"/>
      <c r="E31" s="34" t="s">
        <v>36</v>
      </c>
    </row>
    <row r="32" spans="1:5" s="7" customFormat="1" ht="12" thickBot="1" x14ac:dyDescent="0.3">
      <c r="B32" s="19" t="s">
        <v>40</v>
      </c>
      <c r="C32" s="13"/>
      <c r="D32" s="13"/>
      <c r="E32" s="34" t="s">
        <v>37</v>
      </c>
    </row>
    <row r="33" spans="1:8" s="7" customFormat="1" ht="12" thickBot="1" x14ac:dyDescent="0.3">
      <c r="B33" s="19" t="s">
        <v>41</v>
      </c>
      <c r="C33" s="13"/>
      <c r="D33" s="13"/>
      <c r="E33" s="19" t="s">
        <v>38</v>
      </c>
    </row>
    <row r="34" spans="1:8" s="7" customFormat="1" ht="12" thickBot="1" x14ac:dyDescent="0.3">
      <c r="B34" s="9" t="s">
        <v>12</v>
      </c>
      <c r="C34" s="14">
        <f>SUM(C30:C33)</f>
        <v>0</v>
      </c>
      <c r="D34" s="14">
        <f>SUM(D30:D33)</f>
        <v>0</v>
      </c>
      <c r="E34" s="10" t="s">
        <v>13</v>
      </c>
    </row>
    <row r="35" spans="1:8" s="7" customFormat="1" ht="12" thickBot="1" x14ac:dyDescent="0.3">
      <c r="B35" s="16" t="s">
        <v>14</v>
      </c>
      <c r="C35" s="35">
        <f>IF(C34&gt;D34,0,D34-C34)</f>
        <v>0</v>
      </c>
      <c r="D35" s="35">
        <f>IF(C34&lt;D34,0,-(C34-D34))</f>
        <v>0</v>
      </c>
      <c r="E35" s="16" t="s">
        <v>15</v>
      </c>
    </row>
    <row r="36" spans="1:8" s="7" customFormat="1" ht="12" thickBot="1" x14ac:dyDescent="0.3">
      <c r="A36" s="62"/>
      <c r="B36" s="15" t="s">
        <v>16</v>
      </c>
      <c r="C36" s="14">
        <f>SUM(C34:C35)</f>
        <v>0</v>
      </c>
      <c r="D36" s="14">
        <f>SUM(D34:D35)</f>
        <v>0</v>
      </c>
      <c r="E36" s="15" t="s">
        <v>16</v>
      </c>
      <c r="F36" s="62"/>
      <c r="G36" s="62"/>
      <c r="H36" s="62"/>
    </row>
    <row r="39" spans="1:8" ht="15.5" x14ac:dyDescent="0.35">
      <c r="B39" s="81" t="s">
        <v>47</v>
      </c>
      <c r="C39" s="81"/>
      <c r="D39" s="81"/>
      <c r="E39" s="81"/>
    </row>
    <row r="40" spans="1:8" ht="15" thickBot="1" x14ac:dyDescent="0.4"/>
    <row r="41" spans="1:8" s="7" customFormat="1" ht="12" thickBot="1" x14ac:dyDescent="0.3">
      <c r="B41" s="19" t="s">
        <v>31</v>
      </c>
      <c r="C41" s="24"/>
      <c r="D41" s="24"/>
      <c r="E41" s="21" t="s">
        <v>32</v>
      </c>
    </row>
    <row r="42" spans="1:8" s="7" customFormat="1" ht="12" thickBot="1" x14ac:dyDescent="0.3">
      <c r="B42" s="19" t="s">
        <v>33</v>
      </c>
      <c r="C42" s="24"/>
      <c r="D42" s="24"/>
      <c r="E42" s="19" t="s">
        <v>34</v>
      </c>
    </row>
    <row r="43" spans="1:8" s="7" customFormat="1" ht="23.5" thickBot="1" x14ac:dyDescent="0.3">
      <c r="B43" s="23" t="s">
        <v>46</v>
      </c>
      <c r="C43" s="24"/>
      <c r="D43" s="69"/>
      <c r="E43" s="17"/>
    </row>
    <row r="44" spans="1:8" s="7" customFormat="1" ht="12" thickBot="1" x14ac:dyDescent="0.3">
      <c r="B44" s="63" t="s">
        <v>10</v>
      </c>
      <c r="C44" s="24">
        <f>SUM(C41:C43)</f>
        <v>0</v>
      </c>
      <c r="D44" s="70">
        <f>SUM(D41:D43)</f>
        <v>0</v>
      </c>
      <c r="E44" s="64" t="s">
        <v>11</v>
      </c>
    </row>
    <row r="45" spans="1:8" s="7" customFormat="1" ht="12" thickBot="1" x14ac:dyDescent="0.3">
      <c r="B45" s="65" t="s">
        <v>43</v>
      </c>
      <c r="C45" s="79">
        <f>D44-C44</f>
        <v>0</v>
      </c>
      <c r="D45" s="79"/>
      <c r="E45" s="66"/>
    </row>
    <row r="46" spans="1:8" s="7" customFormat="1" ht="12" thickBot="1" x14ac:dyDescent="0.3">
      <c r="B46" s="71" t="s">
        <v>44</v>
      </c>
      <c r="C46" s="80" t="e">
        <f>C45/D12</f>
        <v>#DIV/0!</v>
      </c>
      <c r="D46" s="80"/>
      <c r="E46" s="67"/>
    </row>
    <row r="47" spans="1:8" s="7" customFormat="1" ht="12" thickBot="1" x14ac:dyDescent="0.3">
      <c r="B47" s="72" t="s">
        <v>50</v>
      </c>
      <c r="C47" s="84"/>
      <c r="D47" s="85"/>
    </row>
    <row r="48" spans="1:8" s="7" customFormat="1" ht="12" thickBot="1" x14ac:dyDescent="0.3">
      <c r="B48" s="73" t="s">
        <v>49</v>
      </c>
      <c r="C48" s="84"/>
      <c r="D48" s="85"/>
    </row>
    <row r="49" spans="2:5" s="7" customFormat="1" ht="12" thickBot="1" x14ac:dyDescent="0.3">
      <c r="B49" s="68" t="s">
        <v>48</v>
      </c>
      <c r="C49" s="82">
        <f>+C45-C47-C48</f>
        <v>0</v>
      </c>
      <c r="D49" s="82"/>
      <c r="E49" s="66"/>
    </row>
    <row r="50" spans="2:5" s="7" customFormat="1" ht="12" thickBot="1" x14ac:dyDescent="0.3">
      <c r="B50" s="74" t="s">
        <v>44</v>
      </c>
      <c r="C50" s="83" t="e">
        <f>+C49/D12</f>
        <v>#DIV/0!</v>
      </c>
      <c r="D50" s="83"/>
      <c r="E50" s="67"/>
    </row>
    <row r="51" spans="2:5" s="7" customFormat="1" ht="11.5" x14ac:dyDescent="0.25"/>
  </sheetData>
  <mergeCells count="12">
    <mergeCell ref="C50:D50"/>
    <mergeCell ref="A1:E1"/>
    <mergeCell ref="A5:E5"/>
    <mergeCell ref="C7:D7"/>
    <mergeCell ref="A16:E16"/>
    <mergeCell ref="A27:E27"/>
    <mergeCell ref="B39:E39"/>
    <mergeCell ref="C45:D45"/>
    <mergeCell ref="C46:D46"/>
    <mergeCell ref="C47:D47"/>
    <mergeCell ref="C48:D48"/>
    <mergeCell ref="C49:D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3" sqref="A3:XFD3"/>
    </sheetView>
  </sheetViews>
  <sheetFormatPr baseColWidth="10" defaultRowHeight="14.5" x14ac:dyDescent="0.35"/>
  <cols>
    <col min="2" max="2" width="47.453125" customWidth="1"/>
    <col min="5" max="5" width="46.81640625" customWidth="1"/>
  </cols>
  <sheetData>
    <row r="1" spans="1:8" ht="18" x14ac:dyDescent="0.4">
      <c r="A1" s="75"/>
      <c r="B1" s="75"/>
      <c r="C1" s="75"/>
      <c r="D1" s="75"/>
      <c r="E1" s="75"/>
    </row>
    <row r="3" spans="1:8" x14ac:dyDescent="0.35">
      <c r="A3" s="1" t="s">
        <v>0</v>
      </c>
      <c r="E3" s="1" t="s">
        <v>51</v>
      </c>
    </row>
    <row r="5" spans="1:8" ht="15.5" x14ac:dyDescent="0.35">
      <c r="A5" s="76" t="s">
        <v>17</v>
      </c>
      <c r="B5" s="76"/>
      <c r="C5" s="76"/>
      <c r="D5" s="76"/>
      <c r="E5" s="76"/>
    </row>
    <row r="6" spans="1:8" ht="15.5" x14ac:dyDescent="0.35">
      <c r="A6" s="5"/>
      <c r="B6" s="5"/>
      <c r="C6" s="36" t="s">
        <v>22</v>
      </c>
      <c r="D6" s="5"/>
      <c r="E6" s="5"/>
      <c r="F6" s="4"/>
      <c r="G6" s="4"/>
      <c r="H6" s="4"/>
    </row>
    <row r="7" spans="1:8" ht="15" thickBot="1" x14ac:dyDescent="0.4">
      <c r="C7" s="77"/>
      <c r="D7" s="77"/>
    </row>
    <row r="8" spans="1:8" s="7" customFormat="1" ht="12" thickBot="1" x14ac:dyDescent="0.3">
      <c r="C8" s="40" t="s">
        <v>1</v>
      </c>
      <c r="D8" s="40" t="s">
        <v>2</v>
      </c>
    </row>
    <row r="9" spans="1:8" s="7" customFormat="1" ht="12" thickBot="1" x14ac:dyDescent="0.3">
      <c r="A9" s="41"/>
      <c r="B9" s="19" t="s">
        <v>31</v>
      </c>
      <c r="C9" s="42"/>
      <c r="D9" s="42"/>
      <c r="E9" s="21" t="s">
        <v>32</v>
      </c>
    </row>
    <row r="10" spans="1:8" s="7" customFormat="1" ht="12" thickBot="1" x14ac:dyDescent="0.3">
      <c r="A10" s="41"/>
      <c r="B10" s="19" t="s">
        <v>33</v>
      </c>
      <c r="C10" s="43"/>
      <c r="D10" s="43"/>
      <c r="E10" s="19" t="s">
        <v>34</v>
      </c>
    </row>
    <row r="11" spans="1:8" s="7" customFormat="1" ht="12" thickBot="1" x14ac:dyDescent="0.3">
      <c r="A11" s="41"/>
      <c r="B11" s="23" t="s">
        <v>35</v>
      </c>
      <c r="C11" s="43"/>
      <c r="D11" s="43"/>
      <c r="E11" s="24" t="s">
        <v>45</v>
      </c>
    </row>
    <row r="12" spans="1:8" s="7" customFormat="1" ht="12" thickBot="1" x14ac:dyDescent="0.3">
      <c r="A12" s="41"/>
      <c r="B12" s="25" t="s">
        <v>3</v>
      </c>
      <c r="C12" s="43">
        <f>SUM(C9:C11)</f>
        <v>0</v>
      </c>
      <c r="D12" s="43">
        <f>SUM(D9:D11)</f>
        <v>0</v>
      </c>
      <c r="E12" s="26" t="s">
        <v>4</v>
      </c>
    </row>
    <row r="13" spans="1:8" s="7" customFormat="1" ht="12" thickBot="1" x14ac:dyDescent="0.3">
      <c r="A13" s="41"/>
      <c r="B13" s="27" t="s">
        <v>28</v>
      </c>
      <c r="C13" s="43">
        <f>IF(D12-C12&lt;0,0,D12-C12)</f>
        <v>0</v>
      </c>
      <c r="D13" s="43">
        <f>IF(D12-C12&lt;0,-(D12-C12),0)</f>
        <v>0</v>
      </c>
      <c r="E13" s="27" t="s">
        <v>29</v>
      </c>
    </row>
    <row r="14" spans="1:8" s="7" customFormat="1" ht="12" thickBot="1" x14ac:dyDescent="0.3">
      <c r="A14" s="44"/>
      <c r="B14" s="11" t="s">
        <v>42</v>
      </c>
      <c r="C14" s="29">
        <f>C12+C13</f>
        <v>0</v>
      </c>
      <c r="D14" s="29">
        <f>D12+D13</f>
        <v>0</v>
      </c>
      <c r="E14" s="11" t="s">
        <v>42</v>
      </c>
    </row>
    <row r="15" spans="1:8" ht="18" x14ac:dyDescent="0.35">
      <c r="A15" s="28"/>
      <c r="B15" s="8"/>
      <c r="C15" s="30"/>
      <c r="D15" s="30"/>
      <c r="E15" s="8"/>
    </row>
    <row r="16" spans="1:8" x14ac:dyDescent="0.35">
      <c r="A16" s="78" t="s">
        <v>21</v>
      </c>
      <c r="B16" s="78"/>
      <c r="C16" s="78"/>
      <c r="D16" s="78"/>
      <c r="E16" s="78"/>
    </row>
    <row r="17" spans="1:5" x14ac:dyDescent="0.35">
      <c r="A17" s="18"/>
      <c r="B17" s="18"/>
      <c r="C17" s="18"/>
      <c r="D17" s="18"/>
      <c r="E17" s="18"/>
    </row>
    <row r="18" spans="1:5" ht="15" thickBot="1" x14ac:dyDescent="0.4">
      <c r="A18" s="18"/>
      <c r="B18" s="18"/>
      <c r="C18" s="18"/>
      <c r="D18" s="18"/>
      <c r="E18" s="18"/>
    </row>
    <row r="19" spans="1:5" s="7" customFormat="1" ht="12" thickBot="1" x14ac:dyDescent="0.3">
      <c r="A19" s="41"/>
      <c r="B19" s="27" t="s">
        <v>28</v>
      </c>
      <c r="C19" s="43">
        <f>C13</f>
        <v>0</v>
      </c>
      <c r="D19" s="43">
        <f>D13</f>
        <v>0</v>
      </c>
      <c r="E19" s="27" t="s">
        <v>30</v>
      </c>
    </row>
    <row r="20" spans="1:5" s="7" customFormat="1" ht="11.5" x14ac:dyDescent="0.25">
      <c r="A20" s="41"/>
      <c r="B20" s="45" t="s">
        <v>5</v>
      </c>
      <c r="C20" s="56"/>
      <c r="D20" s="56"/>
      <c r="E20" s="46" t="s">
        <v>6</v>
      </c>
    </row>
    <row r="21" spans="1:5" s="7" customFormat="1" ht="11.5" x14ac:dyDescent="0.25">
      <c r="A21" s="41"/>
      <c r="B21" s="47" t="s">
        <v>7</v>
      </c>
      <c r="C21" s="57"/>
      <c r="D21" s="57"/>
      <c r="E21" s="48" t="s">
        <v>8</v>
      </c>
    </row>
    <row r="22" spans="1:5" s="7" customFormat="1" ht="12" thickBot="1" x14ac:dyDescent="0.3">
      <c r="A22" s="41"/>
      <c r="B22" s="49"/>
      <c r="C22" s="57"/>
      <c r="D22" s="57"/>
      <c r="E22" s="48" t="s">
        <v>9</v>
      </c>
    </row>
    <row r="23" spans="1:5" s="7" customFormat="1" ht="12" thickBot="1" x14ac:dyDescent="0.3">
      <c r="A23" s="41"/>
      <c r="B23" s="50" t="s">
        <v>10</v>
      </c>
      <c r="C23" s="58">
        <f>SUM(C19:C22)</f>
        <v>0</v>
      </c>
      <c r="D23" s="58">
        <f>SUM(D19:D22)</f>
        <v>0</v>
      </c>
      <c r="E23" s="51" t="s">
        <v>11</v>
      </c>
    </row>
    <row r="24" spans="1:5" s="7" customFormat="1" ht="12" thickBot="1" x14ac:dyDescent="0.3">
      <c r="A24" s="41"/>
      <c r="B24" s="52" t="s">
        <v>24</v>
      </c>
      <c r="C24" s="58">
        <f>IF(C23&lt;D23,0,-(D23-C23))</f>
        <v>0</v>
      </c>
      <c r="D24" s="59">
        <f>IF(C23&gt;D23,0,(D23-C23))</f>
        <v>0</v>
      </c>
      <c r="E24" s="53" t="s">
        <v>27</v>
      </c>
    </row>
    <row r="25" spans="1:5" s="7" customFormat="1" ht="12" thickBot="1" x14ac:dyDescent="0.3">
      <c r="A25" s="31"/>
      <c r="B25" s="54" t="s">
        <v>25</v>
      </c>
      <c r="C25" s="60" t="e">
        <f>C24/D12</f>
        <v>#DIV/0!</v>
      </c>
      <c r="D25" s="60" t="e">
        <f>D24/D12</f>
        <v>#DIV/0!</v>
      </c>
      <c r="E25" s="54" t="s">
        <v>26</v>
      </c>
    </row>
    <row r="26" spans="1:5" s="7" customFormat="1" ht="11.5" x14ac:dyDescent="0.25">
      <c r="A26" s="31"/>
      <c r="B26" s="55"/>
      <c r="C26" s="31"/>
      <c r="D26" s="31"/>
      <c r="E26" s="55"/>
    </row>
    <row r="27" spans="1:5" ht="15.5" x14ac:dyDescent="0.35">
      <c r="A27" s="76" t="s">
        <v>18</v>
      </c>
      <c r="B27" s="76"/>
      <c r="C27" s="76"/>
      <c r="D27" s="76"/>
      <c r="E27" s="76"/>
    </row>
    <row r="28" spans="1:5" x14ac:dyDescent="0.35">
      <c r="A28" s="2"/>
      <c r="B28" s="3"/>
      <c r="C28" s="2"/>
      <c r="D28" s="2"/>
      <c r="E28" s="3"/>
    </row>
    <row r="29" spans="1:5" ht="15" thickBot="1" x14ac:dyDescent="0.4"/>
    <row r="30" spans="1:5" s="7" customFormat="1" ht="12" thickBot="1" x14ac:dyDescent="0.3">
      <c r="B30" s="12" t="s">
        <v>19</v>
      </c>
      <c r="C30" s="61">
        <f>D24</f>
        <v>0</v>
      </c>
      <c r="D30" s="61">
        <f>C24</f>
        <v>0</v>
      </c>
      <c r="E30" s="12" t="s">
        <v>20</v>
      </c>
    </row>
    <row r="31" spans="1:5" s="7" customFormat="1" ht="12" thickBot="1" x14ac:dyDescent="0.3">
      <c r="B31" s="19" t="s">
        <v>39</v>
      </c>
      <c r="C31" s="13"/>
      <c r="D31" s="13"/>
      <c r="E31" s="34" t="s">
        <v>36</v>
      </c>
    </row>
    <row r="32" spans="1:5" s="7" customFormat="1" ht="12" thickBot="1" x14ac:dyDescent="0.3">
      <c r="B32" s="19" t="s">
        <v>40</v>
      </c>
      <c r="C32" s="13"/>
      <c r="D32" s="13"/>
      <c r="E32" s="34" t="s">
        <v>37</v>
      </c>
    </row>
    <row r="33" spans="1:8" s="7" customFormat="1" ht="12" thickBot="1" x14ac:dyDescent="0.3">
      <c r="B33" s="19" t="s">
        <v>41</v>
      </c>
      <c r="C33" s="13"/>
      <c r="D33" s="13"/>
      <c r="E33" s="19" t="s">
        <v>38</v>
      </c>
    </row>
    <row r="34" spans="1:8" s="7" customFormat="1" ht="12" thickBot="1" x14ac:dyDescent="0.3">
      <c r="B34" s="9" t="s">
        <v>12</v>
      </c>
      <c r="C34" s="14">
        <f>SUM(C30:C33)</f>
        <v>0</v>
      </c>
      <c r="D34" s="14">
        <f>SUM(D30:D33)</f>
        <v>0</v>
      </c>
      <c r="E34" s="10" t="s">
        <v>13</v>
      </c>
    </row>
    <row r="35" spans="1:8" s="7" customFormat="1" ht="12" thickBot="1" x14ac:dyDescent="0.3">
      <c r="B35" s="16" t="s">
        <v>14</v>
      </c>
      <c r="C35" s="35">
        <f>IF(C34&gt;D34,0,D34-C34)</f>
        <v>0</v>
      </c>
      <c r="D35" s="35">
        <f>IF(C34&lt;D34,0,-(C34-D34))</f>
        <v>0</v>
      </c>
      <c r="E35" s="16" t="s">
        <v>15</v>
      </c>
    </row>
    <row r="36" spans="1:8" s="7" customFormat="1" ht="12" thickBot="1" x14ac:dyDescent="0.3">
      <c r="A36" s="62"/>
      <c r="B36" s="15" t="s">
        <v>16</v>
      </c>
      <c r="C36" s="14">
        <f>SUM(C34:C35)</f>
        <v>0</v>
      </c>
      <c r="D36" s="14">
        <f>SUM(D34:D35)</f>
        <v>0</v>
      </c>
      <c r="E36" s="15" t="s">
        <v>16</v>
      </c>
      <c r="F36" s="62"/>
      <c r="G36" s="62"/>
      <c r="H36" s="62"/>
    </row>
    <row r="37" spans="1:8" s="7" customFormat="1" ht="11.5" x14ac:dyDescent="0.25"/>
    <row r="39" spans="1:8" ht="15.5" x14ac:dyDescent="0.35">
      <c r="B39" s="81" t="s">
        <v>47</v>
      </c>
      <c r="C39" s="81"/>
      <c r="D39" s="81"/>
      <c r="E39" s="81"/>
    </row>
    <row r="40" spans="1:8" ht="15" thickBot="1" x14ac:dyDescent="0.4"/>
    <row r="41" spans="1:8" s="7" customFormat="1" ht="12" thickBot="1" x14ac:dyDescent="0.3">
      <c r="B41" s="19" t="s">
        <v>31</v>
      </c>
      <c r="C41" s="24"/>
      <c r="D41" s="24"/>
      <c r="E41" s="21" t="s">
        <v>32</v>
      </c>
    </row>
    <row r="42" spans="1:8" s="7" customFormat="1" ht="12" thickBot="1" x14ac:dyDescent="0.3">
      <c r="B42" s="19" t="s">
        <v>33</v>
      </c>
      <c r="C42" s="24"/>
      <c r="D42" s="24"/>
      <c r="E42" s="19" t="s">
        <v>34</v>
      </c>
    </row>
    <row r="43" spans="1:8" s="7" customFormat="1" ht="23.5" thickBot="1" x14ac:dyDescent="0.3">
      <c r="B43" s="23" t="s">
        <v>46</v>
      </c>
      <c r="C43" s="24"/>
      <c r="D43" s="69"/>
      <c r="E43" s="17"/>
    </row>
    <row r="44" spans="1:8" s="7" customFormat="1" ht="12" thickBot="1" x14ac:dyDescent="0.3">
      <c r="B44" s="63" t="s">
        <v>10</v>
      </c>
      <c r="C44" s="24">
        <f>SUM(C41:C43)</f>
        <v>0</v>
      </c>
      <c r="D44" s="70">
        <f>SUM(D41:D43)</f>
        <v>0</v>
      </c>
      <c r="E44" s="64" t="s">
        <v>11</v>
      </c>
    </row>
    <row r="45" spans="1:8" s="7" customFormat="1" ht="12" thickBot="1" x14ac:dyDescent="0.3">
      <c r="B45" s="65" t="s">
        <v>43</v>
      </c>
      <c r="C45" s="79">
        <f>D44-C44</f>
        <v>0</v>
      </c>
      <c r="D45" s="79"/>
      <c r="E45" s="66"/>
    </row>
    <row r="46" spans="1:8" s="7" customFormat="1" ht="12" thickBot="1" x14ac:dyDescent="0.3">
      <c r="B46" s="71" t="s">
        <v>44</v>
      </c>
      <c r="C46" s="80" t="e">
        <f>C45/D12</f>
        <v>#DIV/0!</v>
      </c>
      <c r="D46" s="80"/>
      <c r="E46" s="67"/>
    </row>
    <row r="47" spans="1:8" s="7" customFormat="1" ht="12" thickBot="1" x14ac:dyDescent="0.3">
      <c r="B47" s="72" t="s">
        <v>50</v>
      </c>
      <c r="C47" s="84"/>
      <c r="D47" s="85"/>
    </row>
    <row r="48" spans="1:8" s="7" customFormat="1" ht="12" thickBot="1" x14ac:dyDescent="0.3">
      <c r="B48" s="73" t="s">
        <v>49</v>
      </c>
      <c r="C48" s="84"/>
      <c r="D48" s="85"/>
    </row>
    <row r="49" spans="2:5" s="7" customFormat="1" ht="12" thickBot="1" x14ac:dyDescent="0.3">
      <c r="B49" s="68" t="s">
        <v>48</v>
      </c>
      <c r="C49" s="82">
        <f>+C45-C47-C48</f>
        <v>0</v>
      </c>
      <c r="D49" s="82"/>
      <c r="E49" s="66"/>
    </row>
    <row r="50" spans="2:5" s="7" customFormat="1" ht="12" thickBot="1" x14ac:dyDescent="0.3">
      <c r="B50" s="74" t="s">
        <v>44</v>
      </c>
      <c r="C50" s="83" t="e">
        <f>+C49/D12</f>
        <v>#DIV/0!</v>
      </c>
      <c r="D50" s="83"/>
      <c r="E50" s="67"/>
    </row>
    <row r="51" spans="2:5" s="7" customFormat="1" ht="11.5" x14ac:dyDescent="0.25"/>
  </sheetData>
  <mergeCells count="12">
    <mergeCell ref="C50:D50"/>
    <mergeCell ref="A1:E1"/>
    <mergeCell ref="A5:E5"/>
    <mergeCell ref="C7:D7"/>
    <mergeCell ref="A16:E16"/>
    <mergeCell ref="A27:E27"/>
    <mergeCell ref="B39:E39"/>
    <mergeCell ref="C45:D45"/>
    <mergeCell ref="C46:D46"/>
    <mergeCell ref="C47:D47"/>
    <mergeCell ref="C48:D48"/>
    <mergeCell ref="C49:D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2018</vt:lpstr>
      <vt:lpstr>2019</vt:lpstr>
      <vt:lpstr>2020</vt:lpstr>
    </vt:vector>
  </TitlesOfParts>
  <Company>SPM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DEKERLE Caroline</dc:creator>
  <cp:lastModifiedBy>DEKERLE Caroline</cp:lastModifiedBy>
  <dcterms:created xsi:type="dcterms:W3CDTF">2020-11-26T12:56:12Z</dcterms:created>
  <dcterms:modified xsi:type="dcterms:W3CDTF">2021-01-25T20:53:51Z</dcterms:modified>
</cp:coreProperties>
</file>